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<sst xmlns="http://schemas.openxmlformats.org/spreadsheetml/2006/main" count="56" uniqueCount="52">
  <si>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</si>
  <si>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</si>
  <si>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</si>
  <si>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</si>
  <si>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</si>
  <si>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</si>
  <si>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</si>
  <si>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</si>
  <si>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</si>
  <si>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</si>
  <si>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</si>
  <si>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</si>
  <si>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</si>
  <si>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</si>
  <si>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</si>
  <si>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</si>
  <si>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</si>
  <si>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</si>
  <si>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</si>
  <si>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</si>
  <si>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</si>
  <si>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</si>
  <si>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</si>
  <si>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</si>
  <si>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</si>
  <si>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</si>
  <si>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</si>
  <si>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</si>
  <si>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</si>
  <si>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</si>
  <si>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</si>
  <si>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</si>
  <si>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</si>
  <si>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</si>
  <si>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</si>
  <si>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</si>
  <si>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</si>
  <si>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</si>
  <si>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</si>
  <si>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</si>
  <si>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</si>
  <si>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</si>
  <si>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</si>
  <si>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сахаром</t>
  </si>
  <si>
    <t>яблоки</t>
  </si>
  <si>
    <t>плов с мясом</t>
  </si>
  <si>
    <t>компот с/ф</t>
  </si>
  <si>
    <t>борщ вегетарианский</t>
  </si>
  <si>
    <t>макароны отварные</t>
  </si>
  <si>
    <t>гуляш из отварного мяса</t>
  </si>
  <si>
    <t>250/40</t>
  </si>
  <si>
    <t>75/25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</si>
</sst>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15.37</v>
      </c>
    </row>
    <row r="7" spans="1:12" ht="15.75" thickBot="1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.75" thickBot="1">
      <c r="A8" s="21"/>
      <c r="B8" s="14"/>
      <c r="C8" s="11"/>
      <c r="D8" s="7" t="s">
        <v>41</v>
      </c>
      <c r="E8" s="43" t="s">
        <v>46</v>
      </c>
      <c r="F8" s="44">
        <v>200</v>
      </c>
      <c r="G8" s="44">
        <v>1</v>
      </c>
      <c r="H8" s="44">
        <v>3</v>
      </c>
      <c r="I8" s="44">
        <v>33</v>
      </c>
      <c r="J8" s="44">
        <v>129</v>
      </c>
      <c r="K8" s="46">
        <v>319</v>
      </c>
      <c r="L8" s="42">
        <v>8.25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3.52</v>
      </c>
    </row>
    <row r="10" spans="1:12" ht="15.75" thickBot="1">
      <c r="A10" s="21"/>
      <c r="B10" s="14"/>
      <c r="C10" s="11"/>
      <c r="D10" s="7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0.74</v>
      </c>
    </row>
    <row r="11" spans="1:12" ht="15.75" thickBot="1">
      <c r="A11" s="21"/>
      <c r="B11" s="14"/>
      <c r="C11" s="11"/>
      <c r="D11" s="7" t="s">
        <v>42</v>
      </c>
      <c r="E11" s="43" t="s">
        <v>44</v>
      </c>
      <c r="F11" s="44">
        <v>100</v>
      </c>
      <c r="G11" s="44"/>
      <c r="H11" s="44"/>
      <c r="I11" s="44"/>
      <c r="J11" s="44"/>
      <c r="K11" s="46">
        <v>338</v>
      </c>
      <c r="L11" s="42">
        <v>6.79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450</v>
      </c>
      <c r="G14" s="17">
        <f t="shared" ref="G14:J14" si="0">SUM(G6:G13)</f>
        <v>25</v>
      </c>
      <c r="H14" s="17">
        <f t="shared" si="0"/>
        <v>18</v>
      </c>
      <c r="I14" s="17">
        <f t="shared" si="0"/>
        <v>108</v>
      </c>
      <c r="J14" s="17">
        <f t="shared" si="0"/>
        <v>662</v>
      </c>
      <c r="K14" s="23"/>
      <c r="L14" s="17">
        <f t="shared" ref="L14" si="1">SUM(L6:L13)</f>
        <v>34.669999999999995</v>
      </c>
    </row>
    <row r="15" spans="1:12" ht="15">
      <c r="A15" s="24">
        <f>A6</f>
        <v>1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 t="s">
        <v>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44">
        <v>37.18</v>
      </c>
    </row>
    <row r="17" spans="1:12" ht="15">
      <c r="A17" s="21"/>
      <c r="B17" s="14"/>
      <c r="C17" s="11"/>
      <c r="D17" s="7" t="s">
        <v>25</v>
      </c>
      <c r="E17" s="43" t="s">
        <v>48</v>
      </c>
      <c r="F17" s="44" t="s">
        <v>51</v>
      </c>
      <c r="G17" s="44">
        <v>11</v>
      </c>
      <c r="H17" s="44">
        <v>9</v>
      </c>
      <c r="I17" s="44">
        <v>4</v>
      </c>
      <c r="J17" s="44">
        <v>129</v>
      </c>
      <c r="K17" s="46">
        <v>246</v>
      </c>
      <c r="L17" s="44">
        <v>5.9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100</v>
      </c>
      <c r="G18" s="44"/>
      <c r="H18" s="44"/>
      <c r="I18" s="44"/>
      <c r="J18" s="44"/>
      <c r="K18" s="46"/>
      <c r="L18" s="44">
        <v>38.58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/>
      <c r="J19" s="44">
        <v>16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3.52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350</v>
      </c>
      <c r="G24" s="17">
        <f t="shared" ref="G24:J24" si="2">SUM(G15:G23)</f>
        <v>16</v>
      </c>
      <c r="H24" s="17">
        <f t="shared" si="2"/>
        <v>14</v>
      </c>
      <c r="I24" s="17">
        <f t="shared" si="2"/>
        <v>35</v>
      </c>
      <c r="J24" s="17">
        <f t="shared" si="2"/>
        <v>334</v>
      </c>
      <c r="K24" s="23"/>
      <c r="L24" s="17">
        <f t="shared" ref="L24" si="3">SUM(L15:L23)</f>
        <v>88.029999999999987</v>
      </c>
    </row>
    <row r="25" spans="1:12" ht="15.75" thickBot="1">
      <c r="A25" s="25">
        <f>A6</f>
        <v>1</v>
      </c>
      <c r="B25" s="26">
        <f>B6</f>
        <v>5</v>
      </c>
      <c r="C25" s="49" t="s">
        <v>4</v>
      </c>
      <c r="D25" s="50"/>
      <c r="E25" s="27"/>
      <c r="F25" s="28">
        <f>F14+F24</f>
        <v>800</v>
      </c>
      <c r="G25" s="28">
        <f t="shared" ref="G25" si="4">G14+G24</f>
        <v>41</v>
      </c>
      <c r="H25" s="28">
        <f t="shared" ref="H25" si="5">H14+H24</f>
        <v>32</v>
      </c>
      <c r="I25" s="28">
        <f t="shared" ref="I25" si="6">I14+I24</f>
        <v>143</v>
      </c>
      <c r="J25" s="28">
        <f t="shared" ref="J25:L25" si="7">J14+J24</f>
        <v>996</v>
      </c>
      <c r="K25" s="28"/>
      <c r="L25" s="28">
        <f t="shared" si="7"/>
        <v>122.69999999999999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2025-04-23T16:43:26Z</dcterms:modified>
</cp:coreProperties>
</file>