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<sst xmlns="http://schemas.openxmlformats.org/spreadsheetml/2006/main" count="53" uniqueCount="50">
  <si>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</si>
  <si>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</si>
  <si>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</si>
  <si>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</si>
  <si>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</si>
  <si>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</si>
  <si>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</si>
  <si>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</si>
  <si>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</si>
  <si>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</si>
  <si>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</si>
  <si>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</si>
  <si>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</si>
  <si>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</si>
  <si>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</si>
  <si>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</si>
  <si>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</si>
  <si>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</si>
  <si>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</si>
  <si>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</si>
  <si>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</si>
  <si>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</si>
  <si>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</si>
  <si>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</si>
  <si>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</si>
  <si>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</si>
  <si>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</si>
  <si>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</si>
  <si>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</si>
  <si>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</si>
  <si>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</si>
  <si>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</si>
  <si>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</si>
  <si>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</si>
  <si>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</si>
  <si>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</si>
  <si>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</si>
  <si>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</si>
  <si>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</si>
  <si>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</si>
  <si>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пшеничный</t>
  </si>
  <si>
    <t>гуляш из отварного мяса</t>
  </si>
  <si>
    <t>чай с сахаром</t>
  </si>
  <si>
    <t>плов с мясом</t>
  </si>
  <si>
    <t>компот из с/ф</t>
  </si>
  <si>
    <t>хлеб ржанной</t>
  </si>
  <si>
    <t>зефир</t>
  </si>
  <si>
    <t>борщ вегетаринский</t>
  </si>
  <si>
    <t>макароны отварные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</si>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</sst>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31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440</v>
      </c>
      <c r="L6" s="42">
        <v>55.27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27</v>
      </c>
      <c r="E8" s="43" t="s">
        <v>44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138</v>
      </c>
      <c r="L8" s="42">
        <v>8.25</v>
      </c>
    </row>
    <row r="9" spans="1:12" ht="15.75" thickBot="1">
      <c r="A9" s="21"/>
      <c r="B9" s="14"/>
      <c r="C9" s="11"/>
      <c r="D9" s="7" t="s">
        <v>21</v>
      </c>
      <c r="E9" s="43" t="s">
        <v>40</v>
      </c>
      <c r="F9" s="44">
        <v>47</v>
      </c>
      <c r="G9" s="44">
        <v>1</v>
      </c>
      <c r="H9" s="44"/>
      <c r="I9" s="44">
        <v>10</v>
      </c>
      <c r="J9" s="44">
        <v>47</v>
      </c>
      <c r="K9" s="46">
        <v>47</v>
      </c>
      <c r="L9" s="42">
        <v>3.52</v>
      </c>
    </row>
    <row r="10" spans="1:12" ht="15.75" thickBot="1">
      <c r="A10" s="21"/>
      <c r="B10" s="14"/>
      <c r="C10" s="11"/>
      <c r="D10" s="7"/>
      <c r="E10" s="43" t="s">
        <v>45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46</v>
      </c>
      <c r="L10" s="42">
        <v>0.75</v>
      </c>
    </row>
    <row r="11" spans="1:12" ht="15.75" thickBot="1">
      <c r="A11" s="21"/>
      <c r="B11" s="14"/>
      <c r="C11" s="11"/>
      <c r="D11" s="7"/>
      <c r="E11" s="43" t="s">
        <v>46</v>
      </c>
      <c r="F11" s="44">
        <v>25</v>
      </c>
      <c r="G11" s="44"/>
      <c r="H11" s="44"/>
      <c r="I11" s="44"/>
      <c r="J11" s="44"/>
      <c r="K11" s="46"/>
      <c r="L11" s="42">
        <v>7.5</v>
      </c>
    </row>
    <row r="12" spans="1:12" ht="15.75" thickBot="1">
      <c r="A12" s="21"/>
      <c r="B12" s="14"/>
      <c r="C12" s="11"/>
      <c r="D12" s="49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382</v>
      </c>
      <c r="G14" s="17">
        <f t="shared" ref="G14:J14" si="0">SUM(G6:G13)</f>
        <v>26</v>
      </c>
      <c r="H14" s="17">
        <f t="shared" si="0"/>
        <v>18</v>
      </c>
      <c r="I14" s="17">
        <f t="shared" si="0"/>
        <v>108</v>
      </c>
      <c r="J14" s="17">
        <f t="shared" si="0"/>
        <v>671</v>
      </c>
      <c r="K14" s="23"/>
      <c r="L14" s="17">
        <f t="shared" ref="L14" si="1">SUM(L6:L13)</f>
        <v>75.290000000000006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31.48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9.81</v>
      </c>
    </row>
    <row r="18" spans="1:12" ht="15">
      <c r="A18" s="21"/>
      <c r="B18" s="14"/>
      <c r="C18" s="11"/>
      <c r="D18" s="7" t="s">
        <v>26</v>
      </c>
      <c r="E18" s="43" t="s">
        <v>41</v>
      </c>
      <c r="F18" s="44" t="s">
        <v>49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32.56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47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3.52</v>
      </c>
    </row>
    <row r="21" spans="1:12" ht="15">
      <c r="A21" s="21"/>
      <c r="B21" s="14"/>
      <c r="C21" s="11"/>
      <c r="D21" s="7" t="s">
        <v>29</v>
      </c>
      <c r="E21" s="43" t="s">
        <v>45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607</v>
      </c>
      <c r="G24" s="17">
        <f t="shared" ref="G24:J24" si="2">SUM(G15:G23)</f>
        <v>22</v>
      </c>
      <c r="H24" s="17">
        <f t="shared" si="2"/>
        <v>19</v>
      </c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80.11999999999999</v>
      </c>
    </row>
    <row r="25" spans="1:12" ht="15.75" thickBot="1">
      <c r="A25" s="25">
        <f>A6</f>
        <v>1</v>
      </c>
      <c r="B25" s="26">
        <f>B6</f>
        <v>5</v>
      </c>
      <c r="C25" s="50" t="s">
        <v>4</v>
      </c>
      <c r="D25" s="51"/>
      <c r="E25" s="27"/>
      <c r="F25" s="28">
        <f>F14+F24</f>
        <v>989</v>
      </c>
      <c r="G25" s="28">
        <f t="shared" ref="G25" si="4">G14+G24</f>
        <v>48</v>
      </c>
      <c r="H25" s="28">
        <f t="shared" ref="H25" si="5">H14+H24</f>
        <v>37</v>
      </c>
      <c r="I25" s="28">
        <f t="shared" ref="I25" si="6">I14+I24</f>
        <v>190</v>
      </c>
      <c r="J25" s="28">
        <f t="shared" ref="J25:L25" si="7">J14+J24</f>
        <v>1241</v>
      </c>
      <c r="K25" s="28"/>
      <c r="L25" s="28">
        <f t="shared" si="7"/>
        <v>155.41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2025-02-04T11:39:54Z</dcterms:modified>
</cp:coreProperties>
</file>