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800" windowHeight="12345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F25" i="1" l="1"/>
  <c r="B26" i="1" l="1"/>
  <c r="A26" i="1"/>
  <c r="L25" i="1"/>
  <c r="J25" i="1"/>
  <c r="I25" i="1"/>
  <c r="H25" i="1"/>
  <c r="G25" i="1"/>
  <c r="B16" i="1"/>
  <c r="A16" i="1"/>
  <c r="L15" i="1"/>
  <c r="J15" i="1"/>
  <c r="I15" i="1"/>
  <c r="H15" i="1"/>
  <c r="G15" i="1"/>
  <c r="F15" i="1"/>
  <c r="G26" i="1" l="1"/>
  <c r="F26" i="1"/>
  <c r="L26" i="1"/>
  <c r="I26" i="1"/>
  <c r="J26" i="1"/>
  <c r="H26" i="1"/>
</calcChain>
</file>

<file path=xl/sharedStrings.xml><?xml version="1.0" encoding="utf-8"?>
<sst xmlns="http://schemas.openxmlformats.org/spreadsheetml/2006/main" count="59" uniqueCount="55">
  <si>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</si>
  <si>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</si>
  <si>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</si>
  <si>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</si>
  <si>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</si>
  <si>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</si>
  <si>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</si>
  <si>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</si>
  <si>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</si>
  <si>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</si>
  <si>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</si>
  <si>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</si>
  <si>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</si>
  <si>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</si>
  <si>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</si>
  <si>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</si>
  <si>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</si>
  <si>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</si>
  <si>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</si>
  <si>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</si>
  <si>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</si>
  <si>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</si>
  <si>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</si>
  <si>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</si>
  <si>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</si>
  <si>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</si>
  <si>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</si>
  <si>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</si>
  <si>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</si>
  <si>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</si>
  <si>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</si>
  <si>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</si>
  <si>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</si>
  <si>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</si>
  <si>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</si>
  <si>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</si>
  <si>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</si>
  <si>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</si>
  <si>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</si>
  <si>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</si>
  <si>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</si>
  <si>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</si>
  <si>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хлеб ржанной</t>
  </si>
  <si>
    <t>макароны отварные</t>
  </si>
  <si>
    <t>бананы</t>
  </si>
  <si>
    <t>помидоры</t>
  </si>
  <si>
    <t>курица запеченная</t>
  </si>
  <si>
    <t>какао с молоком</t>
  </si>
  <si>
    <t>суп гороховый</t>
  </si>
  <si>
    <t xml:space="preserve">вафли </t>
  </si>
  <si>
    <t xml:space="preserve">макароны отварные </t>
  </si>
  <si>
    <t>гулящ из отварного мяса</t>
  </si>
  <si>
    <t>чай с молоком</t>
  </si>
  <si>
    <t xml:space="preserve">помидоры </t>
  </si>
  <si>
    <t>60/60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</si>
</sst>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31" sqref="F3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9" t="s">
        <v>37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8" x14ac:dyDescent="0.2">
      <c r="A2" s="29" t="s">
        <v>5</v>
      </c>
      <c r="C2" s="2"/>
      <c r="G2" s="2" t="s">
        <v>17</v>
      </c>
      <c r="H2" s="51" t="s">
        <v>39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29</v>
      </c>
      <c r="I3" s="39">
        <v>5</v>
      </c>
      <c r="J3" s="40">
        <v>2024</v>
      </c>
      <c r="K3" s="1"/>
    </row>
    <row r="4" spans="1:12" x14ac:dyDescent="0.2">
      <c r="C4" s="2"/>
      <c r="D4" s="4"/>
      <c r="H4" s="38" t="s">
        <v>34</v>
      </c>
      <c r="I4" s="38" t="s">
        <v>35</v>
      </c>
      <c r="J4" s="38" t="s">
        <v>36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41" t="s">
        <v>43</v>
      </c>
      <c r="F6" s="42">
        <v>150</v>
      </c>
      <c r="G6" s="42">
        <v>4</v>
      </c>
      <c r="H6" s="42">
        <v>4</v>
      </c>
      <c r="I6" s="42">
        <v>19</v>
      </c>
      <c r="J6" s="42">
        <v>128</v>
      </c>
      <c r="K6" s="45">
        <v>203</v>
      </c>
      <c r="L6" s="42">
        <v>6.39</v>
      </c>
    </row>
    <row r="7" spans="1:12" ht="15" x14ac:dyDescent="0.25">
      <c r="A7" s="21"/>
      <c r="B7" s="14"/>
      <c r="C7" s="11"/>
      <c r="D7" s="6"/>
      <c r="E7" s="43" t="s">
        <v>46</v>
      </c>
      <c r="F7" s="44">
        <v>100</v>
      </c>
      <c r="G7" s="44">
        <v>23</v>
      </c>
      <c r="H7" s="44">
        <v>31</v>
      </c>
      <c r="I7" s="44"/>
      <c r="J7" s="44">
        <v>369</v>
      </c>
      <c r="K7" s="46">
        <v>288</v>
      </c>
      <c r="L7" s="44">
        <v>51.98</v>
      </c>
    </row>
    <row r="8" spans="1:12" ht="15" x14ac:dyDescent="0.25">
      <c r="A8" s="21"/>
      <c r="B8" s="14"/>
      <c r="C8" s="11"/>
      <c r="D8" s="7" t="s">
        <v>28</v>
      </c>
      <c r="E8" s="43" t="s">
        <v>47</v>
      </c>
      <c r="F8" s="44">
        <v>200</v>
      </c>
      <c r="G8" s="44">
        <v>1</v>
      </c>
      <c r="H8" s="44">
        <v>1</v>
      </c>
      <c r="I8" s="44">
        <v>10</v>
      </c>
      <c r="J8" s="44">
        <v>51</v>
      </c>
      <c r="K8" s="46">
        <v>363</v>
      </c>
      <c r="L8" s="44">
        <v>17.2</v>
      </c>
    </row>
    <row r="9" spans="1:12" ht="15" x14ac:dyDescent="0.25">
      <c r="A9" s="21"/>
      <c r="B9" s="14"/>
      <c r="C9" s="11"/>
      <c r="D9" s="7" t="s">
        <v>21</v>
      </c>
      <c r="E9" s="43" t="s">
        <v>40</v>
      </c>
      <c r="F9" s="44">
        <v>31</v>
      </c>
      <c r="G9" s="44">
        <v>1</v>
      </c>
      <c r="H9" s="44"/>
      <c r="I9" s="44">
        <v>10</v>
      </c>
      <c r="J9" s="44">
        <v>47</v>
      </c>
      <c r="K9" s="46">
        <v>1035</v>
      </c>
      <c r="L9" s="44">
        <v>2.3199999999999998</v>
      </c>
    </row>
    <row r="10" spans="1:12" ht="15" x14ac:dyDescent="0.25">
      <c r="A10" s="21"/>
      <c r="B10" s="14"/>
      <c r="C10" s="11"/>
      <c r="D10" s="7" t="s">
        <v>22</v>
      </c>
      <c r="E10" s="43" t="s">
        <v>44</v>
      </c>
      <c r="F10" s="44">
        <v>200</v>
      </c>
      <c r="G10" s="44">
        <v>1</v>
      </c>
      <c r="H10" s="44"/>
      <c r="I10" s="44">
        <v>18</v>
      </c>
      <c r="J10" s="44">
        <v>82</v>
      </c>
      <c r="K10" s="46">
        <v>7</v>
      </c>
      <c r="L10" s="44">
        <v>32.56</v>
      </c>
    </row>
    <row r="11" spans="1:12" ht="15" x14ac:dyDescent="0.25">
      <c r="A11" s="21"/>
      <c r="B11" s="14"/>
      <c r="C11" s="11"/>
      <c r="D11" s="6"/>
      <c r="E11" s="43" t="s">
        <v>42</v>
      </c>
      <c r="F11" s="44">
        <v>18.5</v>
      </c>
      <c r="G11" s="44">
        <v>2</v>
      </c>
      <c r="H11" s="44"/>
      <c r="I11" s="44">
        <v>10</v>
      </c>
      <c r="J11" s="44">
        <v>46</v>
      </c>
      <c r="K11" s="46">
        <v>172</v>
      </c>
      <c r="L11" s="44">
        <v>1.6</v>
      </c>
    </row>
    <row r="12" spans="1:12" ht="15" x14ac:dyDescent="0.25">
      <c r="A12" s="21"/>
      <c r="B12" s="14"/>
      <c r="C12" s="11"/>
      <c r="D12" s="6"/>
      <c r="E12" s="43" t="s">
        <v>49</v>
      </c>
      <c r="F12" s="44">
        <v>59</v>
      </c>
      <c r="G12" s="44"/>
      <c r="H12" s="44"/>
      <c r="I12" s="44"/>
      <c r="J12" s="44"/>
      <c r="K12" s="46"/>
      <c r="L12" s="44">
        <v>13.58</v>
      </c>
    </row>
    <row r="13" spans="1:12" ht="15" x14ac:dyDescent="0.25">
      <c r="A13" s="21"/>
      <c r="B13" s="14"/>
      <c r="C13" s="11"/>
      <c r="D13" s="6"/>
      <c r="E13" s="33" t="s">
        <v>45</v>
      </c>
      <c r="F13" s="34">
        <v>70</v>
      </c>
      <c r="G13" s="34">
        <v>1</v>
      </c>
      <c r="H13" s="34">
        <v>2</v>
      </c>
      <c r="I13" s="34"/>
      <c r="J13" s="34">
        <v>14</v>
      </c>
      <c r="K13" s="35">
        <v>71</v>
      </c>
      <c r="L13" s="34">
        <v>14.38</v>
      </c>
    </row>
    <row r="14" spans="1:12" ht="15" x14ac:dyDescent="0.25">
      <c r="A14" s="21"/>
      <c r="B14" s="14"/>
      <c r="C14" s="11"/>
      <c r="D14" s="6"/>
      <c r="E14" s="43"/>
      <c r="F14" s="44"/>
      <c r="G14" s="44"/>
      <c r="H14" s="44"/>
      <c r="I14" s="44"/>
      <c r="J14" s="44"/>
      <c r="K14" s="46"/>
      <c r="L14" s="44"/>
    </row>
    <row r="15" spans="1:12" ht="15" x14ac:dyDescent="0.25">
      <c r="A15" s="22"/>
      <c r="B15" s="15"/>
      <c r="C15" s="8"/>
      <c r="D15" s="16" t="s">
        <v>31</v>
      </c>
      <c r="E15" s="9"/>
      <c r="F15" s="17">
        <f>SUM(F6:F14)</f>
        <v>828.5</v>
      </c>
      <c r="G15" s="17">
        <f t="shared" ref="G15:J15" si="0">SUM(G6:G14)</f>
        <v>33</v>
      </c>
      <c r="H15" s="17">
        <f t="shared" si="0"/>
        <v>38</v>
      </c>
      <c r="I15" s="17">
        <f t="shared" si="0"/>
        <v>67</v>
      </c>
      <c r="J15" s="17">
        <f t="shared" si="0"/>
        <v>737</v>
      </c>
      <c r="K15" s="23"/>
      <c r="L15" s="17">
        <f t="shared" ref="L15" si="1">SUM(L6:L14)</f>
        <v>140.01</v>
      </c>
    </row>
    <row r="16" spans="1:12" ht="15" x14ac:dyDescent="0.25">
      <c r="A16" s="24">
        <f>A6</f>
        <v>1</v>
      </c>
      <c r="B16" s="13">
        <f>B6</f>
        <v>1</v>
      </c>
      <c r="C16" s="10" t="s">
        <v>23</v>
      </c>
      <c r="D16" s="7" t="s">
        <v>24</v>
      </c>
      <c r="E16" s="43"/>
      <c r="F16" s="44"/>
      <c r="G16" s="44"/>
      <c r="H16" s="44"/>
      <c r="I16" s="44"/>
      <c r="J16" s="44"/>
      <c r="K16" s="46"/>
      <c r="L16" s="44"/>
    </row>
    <row r="17" spans="1:12" ht="15" x14ac:dyDescent="0.25">
      <c r="A17" s="21"/>
      <c r="B17" s="14"/>
      <c r="C17" s="11"/>
      <c r="D17" s="7" t="s">
        <v>25</v>
      </c>
      <c r="E17" s="43" t="s">
        <v>48</v>
      </c>
      <c r="F17" s="44">
        <v>250</v>
      </c>
      <c r="G17" s="44"/>
      <c r="H17" s="44"/>
      <c r="I17" s="44"/>
      <c r="J17" s="44"/>
      <c r="K17" s="44"/>
      <c r="L17" s="44">
        <v>5.0999999999999996</v>
      </c>
    </row>
    <row r="18" spans="1:12" ht="15" x14ac:dyDescent="0.25">
      <c r="A18" s="21"/>
      <c r="B18" s="14"/>
      <c r="C18" s="11"/>
      <c r="D18" s="7" t="s">
        <v>26</v>
      </c>
      <c r="E18" s="43" t="s">
        <v>50</v>
      </c>
      <c r="F18" s="44">
        <v>150</v>
      </c>
      <c r="G18" s="44">
        <v>4</v>
      </c>
      <c r="H18" s="44">
        <v>4</v>
      </c>
      <c r="I18" s="44">
        <v>19</v>
      </c>
      <c r="J18" s="44">
        <v>128</v>
      </c>
      <c r="K18" s="46">
        <v>203</v>
      </c>
      <c r="L18" s="44">
        <v>6.39</v>
      </c>
    </row>
    <row r="19" spans="1:12" ht="15" x14ac:dyDescent="0.25">
      <c r="A19" s="21"/>
      <c r="B19" s="14"/>
      <c r="C19" s="11"/>
      <c r="D19" s="7" t="s">
        <v>27</v>
      </c>
      <c r="E19" s="33" t="s">
        <v>51</v>
      </c>
      <c r="F19" s="34" t="s">
        <v>54</v>
      </c>
      <c r="G19" s="34">
        <v>17</v>
      </c>
      <c r="H19" s="34">
        <v>9</v>
      </c>
      <c r="I19" s="34">
        <v>5</v>
      </c>
      <c r="J19" s="34">
        <v>124</v>
      </c>
      <c r="K19" s="35">
        <v>246</v>
      </c>
      <c r="L19" s="34">
        <v>92.77</v>
      </c>
    </row>
    <row r="20" spans="1:12" ht="15" x14ac:dyDescent="0.25">
      <c r="A20" s="21"/>
      <c r="B20" s="14"/>
      <c r="C20" s="11"/>
      <c r="D20" s="7" t="s">
        <v>28</v>
      </c>
      <c r="E20" s="43" t="s">
        <v>52</v>
      </c>
      <c r="F20" s="44">
        <v>200</v>
      </c>
      <c r="G20" s="44">
        <v>1</v>
      </c>
      <c r="H20" s="44">
        <v>2</v>
      </c>
      <c r="I20" s="44">
        <v>17</v>
      </c>
      <c r="J20" s="44">
        <v>87</v>
      </c>
      <c r="K20" s="46">
        <v>376</v>
      </c>
      <c r="L20" s="44">
        <v>7.52</v>
      </c>
    </row>
    <row r="21" spans="1:12" ht="15" x14ac:dyDescent="0.25">
      <c r="A21" s="21"/>
      <c r="B21" s="14"/>
      <c r="C21" s="11"/>
      <c r="D21" s="7" t="s">
        <v>29</v>
      </c>
      <c r="E21" s="43" t="s">
        <v>40</v>
      </c>
      <c r="F21" s="44">
        <v>31</v>
      </c>
      <c r="G21" s="44">
        <v>2</v>
      </c>
      <c r="H21" s="44"/>
      <c r="I21" s="44">
        <v>10</v>
      </c>
      <c r="J21" s="44">
        <v>47</v>
      </c>
      <c r="K21" s="46">
        <v>1035</v>
      </c>
      <c r="L21" s="44">
        <v>2.3199999999999998</v>
      </c>
    </row>
    <row r="22" spans="1:12" ht="15" x14ac:dyDescent="0.25">
      <c r="A22" s="21"/>
      <c r="B22" s="14"/>
      <c r="C22" s="11"/>
      <c r="D22" s="7" t="s">
        <v>30</v>
      </c>
      <c r="E22" s="43" t="s">
        <v>41</v>
      </c>
      <c r="F22" s="44">
        <v>8.5</v>
      </c>
      <c r="G22" s="44">
        <v>1</v>
      </c>
      <c r="H22" s="44"/>
      <c r="I22" s="44">
        <v>10</v>
      </c>
      <c r="J22" s="44">
        <v>46</v>
      </c>
      <c r="K22" s="46">
        <v>172</v>
      </c>
      <c r="L22" s="44">
        <v>1.6</v>
      </c>
    </row>
    <row r="23" spans="1:12" ht="15" x14ac:dyDescent="0.25">
      <c r="A23" s="21"/>
      <c r="B23" s="14"/>
      <c r="C23" s="11"/>
      <c r="D23" s="6"/>
      <c r="E23" s="33" t="s">
        <v>53</v>
      </c>
      <c r="F23" s="34">
        <v>70</v>
      </c>
      <c r="G23" s="34">
        <v>1</v>
      </c>
      <c r="H23" s="34">
        <v>2</v>
      </c>
      <c r="I23" s="34"/>
      <c r="J23" s="34">
        <v>14</v>
      </c>
      <c r="K23" s="35">
        <v>71</v>
      </c>
      <c r="L23" s="34">
        <v>14.38</v>
      </c>
    </row>
    <row r="24" spans="1:12" ht="15" x14ac:dyDescent="0.25">
      <c r="A24" s="21"/>
      <c r="B24" s="14"/>
      <c r="C24" s="11"/>
      <c r="D24" s="6"/>
      <c r="E24" s="33" t="s">
        <v>44</v>
      </c>
      <c r="F24" s="34">
        <v>200</v>
      </c>
      <c r="G24" s="34">
        <v>1</v>
      </c>
      <c r="H24" s="34"/>
      <c r="I24" s="34">
        <v>18</v>
      </c>
      <c r="J24" s="34">
        <v>82</v>
      </c>
      <c r="K24" s="35">
        <v>47</v>
      </c>
      <c r="L24" s="34">
        <v>32.56</v>
      </c>
    </row>
    <row r="25" spans="1:12" ht="15" x14ac:dyDescent="0.25">
      <c r="A25" s="22"/>
      <c r="B25" s="15"/>
      <c r="C25" s="8"/>
      <c r="D25" s="16" t="s">
        <v>31</v>
      </c>
      <c r="E25" s="9"/>
      <c r="F25" s="17">
        <f>SUM(F16:F24)</f>
        <v>909.5</v>
      </c>
      <c r="G25" s="17">
        <f t="shared" ref="G25:J25" si="2">SUM(G16:G24)</f>
        <v>27</v>
      </c>
      <c r="H25" s="17">
        <f t="shared" si="2"/>
        <v>17</v>
      </c>
      <c r="I25" s="17">
        <f t="shared" si="2"/>
        <v>79</v>
      </c>
      <c r="J25" s="17">
        <f t="shared" si="2"/>
        <v>528</v>
      </c>
      <c r="K25" s="23"/>
      <c r="L25" s="17">
        <f t="shared" ref="L25" si="3">SUM(L16:L24)</f>
        <v>162.63999999999999</v>
      </c>
    </row>
    <row r="26" spans="1:12" ht="15.75" thickBot="1" x14ac:dyDescent="0.25">
      <c r="A26" s="25">
        <f>A6</f>
        <v>1</v>
      </c>
      <c r="B26" s="26">
        <f>B6</f>
        <v>1</v>
      </c>
      <c r="C26" s="47" t="s">
        <v>4</v>
      </c>
      <c r="D26" s="48"/>
      <c r="E26" s="27"/>
      <c r="F26" s="28">
        <f>F15+F25</f>
        <v>1738</v>
      </c>
      <c r="G26" s="28">
        <f t="shared" ref="G26" si="4">G15+G25</f>
        <v>60</v>
      </c>
      <c r="H26" s="28">
        <f t="shared" ref="H26" si="5">H15+H25</f>
        <v>55</v>
      </c>
      <c r="I26" s="28">
        <f t="shared" ref="I26" si="6">I15+I25</f>
        <v>146</v>
      </c>
      <c r="J26" s="28">
        <f t="shared" ref="J26:L26" si="7">J15+J25</f>
        <v>1265</v>
      </c>
      <c r="K26" s="28"/>
      <c r="L26" s="28">
        <f t="shared" si="7"/>
        <v>302.64999999999998</v>
      </c>
    </row>
  </sheetData>
  <mergeCells count="4">
    <mergeCell ref="C26:D26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2024-05-30T12:13:58Z</dcterms:modified>
</cp:coreProperties>
</file>