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/>
  <c r="B25" l="1"/>
  <c r="A25"/>
  <c r="K24"/>
  <c r="J24"/>
  <c r="I24"/>
  <c r="H24"/>
  <c r="G24"/>
  <c r="F24"/>
  <c r="B15"/>
  <c r="A15"/>
  <c r="K14"/>
  <c r="J14"/>
  <c r="I14"/>
  <c r="H14"/>
  <c r="G14"/>
  <c r="F14"/>
  <c r="I25" l="1"/>
  <c r="H25"/>
  <c r="G25"/>
  <c r="J25"/>
  <c r="K25"/>
  <c r="F25"/>
</calcChain>
</file>

<file path=xl/sharedStrings.xml><?xml version="1.0" encoding="utf-8"?>
<sst xmlns="http://schemas.openxmlformats.org/spreadsheetml/2006/main" count="47" uniqueCount="42">
  <si>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</si>
  <si>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</si>
  <si>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</si>
  <si>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</si>
  <si>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</si>
  <si>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</si>
  <si>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</si>
  <si>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</si>
  <si>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</si>
  <si>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</si>
  <si>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</si>
  <si>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</si>
  <si>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</si>
  <si>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</si>
  <si>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</si>
  <si>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</si>
  <si>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</si>
  <si>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</si>
  <si>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</si>
  <si>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</si>
  <si>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</si>
  <si>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</si>
  <si>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</si>
  <si>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</si>
  <si>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</si>
  <si>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</si>
  <si>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</si>
  <si>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</si>
  <si>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</si>
  <si>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</si>
  <si>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</si>
  <si>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</si>
  <si>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каша пшеничная вязкая</t>
  </si>
  <si>
    <t>гуляш из отварного мяса</t>
  </si>
  <si>
    <t>14.12.2023 г.</t>
  </si>
  <si>
    <t>какао со сгущ.</t>
  </si>
  <si>
    <t>вафли</t>
  </si>
  <si>
    <t>салат "Буря"</t>
  </si>
  <si>
    <t>яйцо отварное</t>
  </si>
  <si>
    <t>суп вермишелевый с курицей</t>
  </si>
  <si>
    <t>котлеты</t>
  </si>
  <si>
    <t>250/80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</si>
</sst>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26"/>
  <sheetViews>
    <sheetView tabSelected="1" workbookViewId="0">
      <selection activeCell="N10" sqref="N10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8" t="s">
        <v>1</v>
      </c>
      <c r="D2" s="39"/>
      <c r="E2" s="39"/>
      <c r="F2" s="3"/>
      <c r="G2" s="2"/>
      <c r="H2" s="40" t="s">
        <v>34</v>
      </c>
      <c r="I2" s="40"/>
      <c r="J2" s="40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5.75" thickBot="1">
      <c r="A5" s="29">
        <v>1</v>
      </c>
      <c r="B5" s="28">
        <v>4</v>
      </c>
      <c r="C5" s="9" t="s">
        <v>13</v>
      </c>
      <c r="D5" s="10" t="s">
        <v>14</v>
      </c>
      <c r="E5" s="11" t="s">
        <v>32</v>
      </c>
      <c r="F5" s="12">
        <v>200</v>
      </c>
      <c r="G5" s="12">
        <v>5</v>
      </c>
      <c r="H5" s="12">
        <v>4</v>
      </c>
      <c r="I5" s="12">
        <v>22</v>
      </c>
      <c r="J5" s="12">
        <v>142</v>
      </c>
      <c r="K5" s="12">
        <v>9.9499999999999993</v>
      </c>
    </row>
    <row r="6" spans="1:11">
      <c r="A6" s="30"/>
      <c r="B6" s="13"/>
      <c r="C6" s="14"/>
      <c r="D6" s="15"/>
      <c r="E6" s="11" t="s">
        <v>33</v>
      </c>
      <c r="F6" s="17">
        <v>50</v>
      </c>
      <c r="G6" s="17">
        <v>5</v>
      </c>
      <c r="H6" s="17">
        <v>4</v>
      </c>
      <c r="I6" s="17">
        <v>22</v>
      </c>
      <c r="J6" s="17">
        <v>124</v>
      </c>
      <c r="K6" s="17">
        <v>72.27</v>
      </c>
    </row>
    <row r="7" spans="1:11">
      <c r="A7" s="30"/>
      <c r="B7" s="13"/>
      <c r="C7" s="14"/>
      <c r="D7" s="15"/>
      <c r="E7" s="35" t="s">
        <v>38</v>
      </c>
      <c r="F7" s="17">
        <v>40</v>
      </c>
      <c r="G7" s="17">
        <v>5.0999999999999996</v>
      </c>
      <c r="H7" s="17">
        <v>4.5999999999999996</v>
      </c>
      <c r="I7" s="17">
        <v>0.3</v>
      </c>
      <c r="J7" s="17">
        <v>63</v>
      </c>
      <c r="K7" s="17">
        <v>7.1</v>
      </c>
    </row>
    <row r="8" spans="1:11">
      <c r="A8" s="30"/>
      <c r="B8" s="13"/>
      <c r="C8" s="14"/>
      <c r="D8" s="18" t="s">
        <v>15</v>
      </c>
      <c r="E8" s="16" t="s">
        <v>35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16.97</v>
      </c>
    </row>
    <row r="9" spans="1:11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47</v>
      </c>
      <c r="J9" s="17">
        <v>47</v>
      </c>
      <c r="K9" s="17">
        <v>1.55</v>
      </c>
    </row>
    <row r="10" spans="1:11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46</v>
      </c>
      <c r="J10" s="17">
        <v>46</v>
      </c>
      <c r="K10" s="17">
        <v>1.03</v>
      </c>
    </row>
    <row r="11" spans="1:11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>
      <c r="A12" s="30"/>
      <c r="B12" s="13"/>
      <c r="C12" s="14"/>
      <c r="D12" s="15"/>
      <c r="E12" s="16" t="s">
        <v>36</v>
      </c>
      <c r="F12" s="17">
        <v>60</v>
      </c>
      <c r="G12" s="17">
        <v>42.5</v>
      </c>
      <c r="H12" s="17"/>
      <c r="I12" s="17"/>
      <c r="J12" s="17">
        <v>115.5</v>
      </c>
      <c r="K12" s="17">
        <v>7.42</v>
      </c>
    </row>
    <row r="13" spans="1:11">
      <c r="A13" s="30"/>
      <c r="B13" s="13"/>
      <c r="C13" s="14"/>
      <c r="D13" s="15"/>
      <c r="E13" s="16" t="s">
        <v>37</v>
      </c>
      <c r="F13" s="17">
        <v>100</v>
      </c>
      <c r="G13" s="17">
        <v>1</v>
      </c>
      <c r="H13" s="17">
        <v>3</v>
      </c>
      <c r="I13" s="17">
        <v>4</v>
      </c>
      <c r="J13" s="17">
        <v>48</v>
      </c>
      <c r="K13" s="17">
        <v>9.31</v>
      </c>
    </row>
    <row r="14" spans="1:11">
      <c r="A14" s="31"/>
      <c r="B14" s="19"/>
      <c r="C14" s="20"/>
      <c r="D14" s="21" t="s">
        <v>20</v>
      </c>
      <c r="E14" s="22"/>
      <c r="F14" s="23">
        <f>SUM(F5:F13)</f>
        <v>685</v>
      </c>
      <c r="G14" s="23">
        <f t="shared" ref="G14:K14" si="0">SUM(G5:G13)</f>
        <v>62.6</v>
      </c>
      <c r="H14" s="23">
        <f t="shared" si="0"/>
        <v>16.600000000000001</v>
      </c>
      <c r="I14" s="23">
        <f t="shared" si="0"/>
        <v>151.30000000000001</v>
      </c>
      <c r="J14" s="23">
        <f t="shared" si="0"/>
        <v>636.5</v>
      </c>
      <c r="K14" s="23">
        <f t="shared" si="0"/>
        <v>125.6</v>
      </c>
    </row>
    <row r="15" spans="1:11">
      <c r="A15" s="32">
        <f>A5</f>
        <v>1</v>
      </c>
      <c r="B15" s="24">
        <f>B5</f>
        <v>4</v>
      </c>
      <c r="C15" s="25" t="s">
        <v>21</v>
      </c>
      <c r="D15" s="18" t="s">
        <v>22</v>
      </c>
      <c r="E15" s="16" t="s">
        <v>37</v>
      </c>
      <c r="F15" s="17">
        <v>100</v>
      </c>
      <c r="G15" s="17"/>
      <c r="H15" s="17"/>
      <c r="I15" s="17">
        <v>12</v>
      </c>
      <c r="J15" s="17">
        <v>56</v>
      </c>
      <c r="K15" s="17">
        <v>9.31</v>
      </c>
    </row>
    <row r="16" spans="1:11">
      <c r="A16" s="30"/>
      <c r="B16" s="13"/>
      <c r="C16" s="14"/>
      <c r="D16" s="18" t="s">
        <v>23</v>
      </c>
      <c r="E16" s="16" t="s">
        <v>39</v>
      </c>
      <c r="F16" s="17" t="s">
        <v>41</v>
      </c>
      <c r="G16" s="17">
        <v>2</v>
      </c>
      <c r="H16" s="17">
        <v>5</v>
      </c>
      <c r="I16" s="17">
        <v>12</v>
      </c>
      <c r="J16" s="17">
        <v>99</v>
      </c>
      <c r="K16" s="17">
        <v>35.950000000000003</v>
      </c>
    </row>
    <row r="17" spans="1:15">
      <c r="A17" s="30"/>
      <c r="B17" s="13"/>
      <c r="C17" s="14"/>
      <c r="D17" s="18" t="s">
        <v>24</v>
      </c>
      <c r="E17" s="16" t="s">
        <v>32</v>
      </c>
      <c r="F17" s="17">
        <v>150</v>
      </c>
      <c r="G17" s="17">
        <v>5</v>
      </c>
      <c r="H17" s="17">
        <v>4</v>
      </c>
      <c r="I17" s="17">
        <v>22</v>
      </c>
      <c r="J17" s="17">
        <v>142</v>
      </c>
      <c r="K17" s="17">
        <v>9.9499999999999993</v>
      </c>
    </row>
    <row r="18" spans="1:15">
      <c r="A18" s="30"/>
      <c r="B18" s="13"/>
      <c r="C18" s="14"/>
      <c r="D18" s="18" t="s">
        <v>25</v>
      </c>
      <c r="E18" s="16" t="s">
        <v>40</v>
      </c>
      <c r="F18" s="17">
        <v>100</v>
      </c>
      <c r="G18" s="17">
        <v>16</v>
      </c>
      <c r="H18" s="17">
        <v>6</v>
      </c>
      <c r="I18" s="17">
        <v>14</v>
      </c>
      <c r="J18" s="17">
        <v>179</v>
      </c>
      <c r="K18" s="17">
        <v>54.73</v>
      </c>
      <c r="O18">
        <v>35.950000000000003</v>
      </c>
    </row>
    <row r="19" spans="1:15">
      <c r="A19" s="30"/>
      <c r="B19" s="13"/>
      <c r="C19" s="14"/>
      <c r="D19" s="18" t="s">
        <v>26</v>
      </c>
      <c r="E19" s="16"/>
      <c r="F19" s="17"/>
      <c r="G19" s="17"/>
      <c r="H19" s="17"/>
      <c r="I19" s="17"/>
      <c r="J19" s="17"/>
      <c r="K19" s="17"/>
      <c r="O19">
        <v>54.73</v>
      </c>
    </row>
    <row r="20" spans="1:15">
      <c r="A20" s="30"/>
      <c r="B20" s="13"/>
      <c r="C20" s="14"/>
      <c r="D20" s="18" t="s">
        <v>27</v>
      </c>
      <c r="E20" s="16" t="s">
        <v>17</v>
      </c>
      <c r="F20" s="17">
        <v>24.8</v>
      </c>
      <c r="G20" s="17">
        <v>2</v>
      </c>
      <c r="H20" s="17"/>
      <c r="I20" s="17">
        <v>10</v>
      </c>
      <c r="J20" s="17">
        <v>47</v>
      </c>
      <c r="K20" s="17">
        <v>1.55</v>
      </c>
      <c r="O20">
        <v>9.9499999999999993</v>
      </c>
    </row>
    <row r="21" spans="1:15">
      <c r="A21" s="30"/>
      <c r="B21" s="13"/>
      <c r="C21" s="14"/>
      <c r="D21" s="18" t="s">
        <v>28</v>
      </c>
      <c r="E21" s="16" t="s">
        <v>31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1.03</v>
      </c>
      <c r="O21">
        <v>1.55</v>
      </c>
    </row>
    <row r="22" spans="1:15">
      <c r="A22" s="30"/>
      <c r="B22" s="13"/>
      <c r="C22" s="14"/>
      <c r="D22" s="15"/>
      <c r="E22" s="16" t="s">
        <v>36</v>
      </c>
      <c r="F22" s="17">
        <v>80</v>
      </c>
      <c r="G22" s="17">
        <v>42.5</v>
      </c>
      <c r="H22" s="17"/>
      <c r="I22" s="17"/>
      <c r="J22" s="17">
        <v>115.5</v>
      </c>
      <c r="K22" s="17">
        <v>7.42</v>
      </c>
      <c r="O22">
        <v>1.03</v>
      </c>
    </row>
    <row r="23" spans="1:15">
      <c r="A23" s="30"/>
      <c r="B23" s="13"/>
      <c r="C23" s="14"/>
      <c r="D23" s="15"/>
      <c r="E23" s="16" t="s">
        <v>29</v>
      </c>
      <c r="F23" s="17">
        <v>100</v>
      </c>
      <c r="G23" s="17"/>
      <c r="H23" s="17"/>
      <c r="I23" s="17">
        <v>12</v>
      </c>
      <c r="J23" s="17">
        <v>56</v>
      </c>
      <c r="K23" s="17">
        <v>9.16</v>
      </c>
      <c r="O23">
        <v>9.31</v>
      </c>
    </row>
    <row r="24" spans="1:15">
      <c r="A24" s="31"/>
      <c r="B24" s="19"/>
      <c r="C24" s="20"/>
      <c r="D24" s="21" t="s">
        <v>20</v>
      </c>
      <c r="E24" s="22"/>
      <c r="F24" s="23">
        <f>SUM(F15:F23)</f>
        <v>569.79999999999995</v>
      </c>
      <c r="G24" s="23">
        <f t="shared" ref="G24:K24" si="1">SUM(G15:G23)</f>
        <v>68.5</v>
      </c>
      <c r="H24" s="23">
        <f t="shared" si="1"/>
        <v>15</v>
      </c>
      <c r="I24" s="23">
        <f t="shared" si="1"/>
        <v>92</v>
      </c>
      <c r="J24" s="23">
        <f t="shared" si="1"/>
        <v>740.5</v>
      </c>
      <c r="K24" s="23">
        <f t="shared" si="1"/>
        <v>129.1</v>
      </c>
      <c r="O24">
        <v>7.42</v>
      </c>
    </row>
    <row r="25" spans="1:15" ht="15.75" thickBot="1">
      <c r="A25" s="33">
        <f>A5</f>
        <v>1</v>
      </c>
      <c r="B25" s="34">
        <f>B5</f>
        <v>4</v>
      </c>
      <c r="C25" s="36" t="s">
        <v>30</v>
      </c>
      <c r="D25" s="37"/>
      <c r="E25" s="26"/>
      <c r="F25" s="27">
        <f>F14+F24</f>
        <v>1254.8</v>
      </c>
      <c r="G25" s="27">
        <f t="shared" ref="G25:K25" si="2">G14+G24</f>
        <v>131.1</v>
      </c>
      <c r="H25" s="27">
        <f t="shared" si="2"/>
        <v>31.6</v>
      </c>
      <c r="I25" s="27">
        <f t="shared" si="2"/>
        <v>243.3</v>
      </c>
      <c r="J25" s="27">
        <f t="shared" si="2"/>
        <v>1377</v>
      </c>
      <c r="K25" s="27">
        <f t="shared" si="2"/>
        <v>254.7</v>
      </c>
      <c r="O25">
        <v>9.16</v>
      </c>
    </row>
    <row r="26" spans="1:15">
      <c r="O26">
        <f>SUM(O18:O25)</f>
        <v>129.10000000000002</v>
      </c>
    </row>
  </sheetData>
  <mergeCells count="3">
    <mergeCell ref="C25:D25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2023-12-15T09:41:56Z</dcterms:modified>
</cp:coreProperties>
</file>