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4" i="1" l="1"/>
  <c r="B25" i="1" l="1"/>
  <c r="A25" i="1"/>
  <c r="L24" i="1"/>
  <c r="L25" i="1" s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<sst xmlns="http://schemas.openxmlformats.org/spreadsheetml/2006/main" count="55" uniqueCount="54">
  <si>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</si>
  <si>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</si>
  <si>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</si>
  <si>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</si>
  <si>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</si>
  <si>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</si>
  <si>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</si>
  <si>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</si>
  <si>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</si>
  <si>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</si>
  <si>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</si>
  <si>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</si>
  <si>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</si>
  <si>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</si>
  <si>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</si>
  <si>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</si>
  <si>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</si>
  <si>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</si>
  <si>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</si>
  <si>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</si>
  <si>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</si>
  <si>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</si>
  <si>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</si>
  <si>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</si>
  <si>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</si>
  <si>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</si>
  <si>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288/201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</si>
  <si>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</si>
  <si>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</si>
  <si>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</si>
  <si>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</si>
  <si>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</si>
  <si>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</si>
  <si>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959/2005</t>
  </si>
  <si>
    <t>1035/902</t>
  </si>
  <si>
    <t>1035/202</t>
  </si>
  <si>
    <t>птица отварная</t>
  </si>
  <si>
    <t>запеканка из творога</t>
  </si>
  <si>
    <t>каша пшеничная</t>
  </si>
  <si>
    <t xml:space="preserve">пшеничный </t>
  </si>
  <si>
    <t>679/2005</t>
  </si>
  <si>
    <t>944/2005</t>
  </si>
  <si>
    <t>каша гречневая молочная вязкая</t>
  </si>
  <si>
    <t>какао со сгущенным молоком</t>
  </si>
  <si>
    <t>204/2005</t>
  </si>
  <si>
    <t>139/2017</t>
  </si>
  <si>
    <t>апельсины</t>
  </si>
  <si>
    <t>11.12.2023 г.</t>
  </si>
  <si>
    <t>сыр твердый</t>
  </si>
  <si>
    <t>суп лапша с мясом</t>
  </si>
  <si>
    <t>сыр тведый</t>
  </si>
  <si>
    <t>гуляш</t>
  </si>
  <si>
    <t>250/25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</si>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</sst>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abSelected="1" workbookViewId="0">
      <selection activeCell="K30" sqref="K30"/>
    </sheetView>
  </sheetViews>
  <sheetFormatPr defaultRowHeight="15" x14ac:dyDescent="0.25"/>
  <cols>
    <col min="4" max="4" width="19.85546875" customWidth="1"/>
    <col min="5" max="5" width="30.140625" customWidth="1"/>
    <col min="11" max="11" width="11.28515625" customWidth="1"/>
  </cols>
  <sheetData>
    <row r="2" spans="1:12" x14ac:dyDescent="0.25">
      <c r="A2" s="1" t="s">
        <v>0</v>
      </c>
      <c r="B2" s="2"/>
      <c r="C2" s="41" t="s">
        <v>1</v>
      </c>
      <c r="D2" s="42"/>
      <c r="E2" s="42"/>
      <c r="F2" s="3"/>
      <c r="G2" s="2"/>
      <c r="H2" s="43" t="s">
        <v>47</v>
      </c>
      <c r="I2" s="43"/>
      <c r="J2" s="43"/>
      <c r="K2" s="43"/>
      <c r="L2" s="2"/>
    </row>
    <row r="3" spans="1:12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  <c r="L3" s="2"/>
    </row>
    <row r="4" spans="1:12" ht="34.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</row>
    <row r="5" spans="1:12" ht="14.25" customHeight="1" x14ac:dyDescent="0.25">
      <c r="A5" s="33">
        <v>2</v>
      </c>
      <c r="B5" s="32">
        <v>1</v>
      </c>
      <c r="C5" s="10" t="s">
        <v>14</v>
      </c>
      <c r="D5" s="11" t="s">
        <v>15</v>
      </c>
      <c r="E5" s="12" t="s">
        <v>42</v>
      </c>
      <c r="F5" s="13">
        <v>150</v>
      </c>
      <c r="G5" s="13">
        <v>6</v>
      </c>
      <c r="H5" s="13">
        <v>8</v>
      </c>
      <c r="I5" s="13">
        <v>27</v>
      </c>
      <c r="J5" s="13">
        <v>208</v>
      </c>
      <c r="K5" s="14" t="s">
        <v>40</v>
      </c>
      <c r="L5" s="13">
        <v>17.899999999999999</v>
      </c>
    </row>
    <row r="6" spans="1:12" ht="14.25" customHeight="1" x14ac:dyDescent="0.25">
      <c r="A6" s="34"/>
      <c r="B6" s="15"/>
      <c r="C6" s="16"/>
      <c r="D6" s="23"/>
      <c r="E6" s="18" t="s">
        <v>36</v>
      </c>
      <c r="F6" s="19">
        <v>70</v>
      </c>
      <c r="G6" s="19">
        <v>31</v>
      </c>
      <c r="H6" s="19">
        <v>26</v>
      </c>
      <c r="I6" s="19">
        <v>1</v>
      </c>
      <c r="J6" s="19">
        <v>367</v>
      </c>
      <c r="K6" s="20"/>
      <c r="L6" s="19">
        <v>21.98</v>
      </c>
    </row>
    <row r="7" spans="1:12" ht="15.75" customHeight="1" x14ac:dyDescent="0.25">
      <c r="A7" s="34"/>
      <c r="B7" s="15"/>
      <c r="C7" s="16"/>
      <c r="D7" s="17"/>
      <c r="E7" s="18" t="s">
        <v>37</v>
      </c>
      <c r="F7" s="19">
        <v>80</v>
      </c>
      <c r="G7" s="19">
        <v>10</v>
      </c>
      <c r="H7" s="19">
        <v>9</v>
      </c>
      <c r="I7" s="19">
        <v>21</v>
      </c>
      <c r="J7" s="19">
        <v>210</v>
      </c>
      <c r="K7" s="20">
        <v>19017</v>
      </c>
      <c r="L7" s="19">
        <v>36.86</v>
      </c>
    </row>
    <row r="8" spans="1:12" x14ac:dyDescent="0.25">
      <c r="A8" s="34"/>
      <c r="B8" s="15"/>
      <c r="C8" s="16"/>
      <c r="D8" s="21" t="s">
        <v>16</v>
      </c>
      <c r="E8" s="18" t="s">
        <v>43</v>
      </c>
      <c r="F8" s="19">
        <v>200</v>
      </c>
      <c r="G8" s="19">
        <v>4</v>
      </c>
      <c r="H8" s="19">
        <v>3</v>
      </c>
      <c r="I8" s="19">
        <v>36</v>
      </c>
      <c r="J8" s="19">
        <v>184</v>
      </c>
      <c r="K8" s="20" t="s">
        <v>33</v>
      </c>
      <c r="L8" s="19">
        <v>16.97</v>
      </c>
    </row>
    <row r="9" spans="1:12" x14ac:dyDescent="0.25">
      <c r="A9" s="34"/>
      <c r="B9" s="15"/>
      <c r="C9" s="16"/>
      <c r="D9" s="21" t="s">
        <v>17</v>
      </c>
      <c r="E9" s="18" t="s">
        <v>18</v>
      </c>
      <c r="F9" s="19">
        <v>24.6</v>
      </c>
      <c r="G9" s="19">
        <v>2</v>
      </c>
      <c r="H9" s="19"/>
      <c r="I9" s="19">
        <v>10</v>
      </c>
      <c r="J9" s="19">
        <v>1</v>
      </c>
      <c r="K9" s="20" t="s">
        <v>34</v>
      </c>
      <c r="L9" s="19">
        <v>1.54</v>
      </c>
    </row>
    <row r="10" spans="1:12" x14ac:dyDescent="0.25">
      <c r="A10" s="34"/>
      <c r="B10" s="15"/>
      <c r="C10" s="16"/>
      <c r="D10" s="21"/>
      <c r="E10" s="18" t="s">
        <v>20</v>
      </c>
      <c r="F10" s="19">
        <v>14.7</v>
      </c>
      <c r="G10" s="19">
        <v>1</v>
      </c>
      <c r="H10" s="19"/>
      <c r="I10" s="19">
        <v>10</v>
      </c>
      <c r="J10" s="19">
        <v>46</v>
      </c>
      <c r="K10" s="20">
        <v>283</v>
      </c>
      <c r="L10" s="19">
        <v>1.02</v>
      </c>
    </row>
    <row r="11" spans="1:12" x14ac:dyDescent="0.25">
      <c r="A11" s="34"/>
      <c r="B11" s="15"/>
      <c r="C11" s="16"/>
      <c r="D11" s="21" t="s">
        <v>19</v>
      </c>
      <c r="E11" s="18" t="s">
        <v>46</v>
      </c>
      <c r="F11" s="19">
        <v>75</v>
      </c>
      <c r="G11" s="19">
        <v>1</v>
      </c>
      <c r="H11" s="19"/>
      <c r="I11" s="19"/>
      <c r="J11" s="19">
        <v>26</v>
      </c>
      <c r="K11" s="20"/>
      <c r="L11" s="19">
        <v>9.69</v>
      </c>
    </row>
    <row r="12" spans="1:12" x14ac:dyDescent="0.25">
      <c r="A12" s="34"/>
      <c r="B12" s="15"/>
      <c r="C12" s="16"/>
      <c r="D12" s="17"/>
      <c r="E12" s="18" t="s">
        <v>48</v>
      </c>
      <c r="F12" s="19">
        <v>25</v>
      </c>
      <c r="G12" s="19">
        <v>5</v>
      </c>
      <c r="H12" s="19">
        <v>5</v>
      </c>
      <c r="I12" s="19"/>
      <c r="J12" s="19">
        <v>68</v>
      </c>
      <c r="K12" s="20">
        <v>283</v>
      </c>
      <c r="L12" s="19">
        <v>18.57</v>
      </c>
    </row>
    <row r="13" spans="1:12" x14ac:dyDescent="0.25">
      <c r="A13" s="34"/>
      <c r="B13" s="15"/>
      <c r="C13" s="16"/>
      <c r="D13" s="17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35"/>
      <c r="B14" s="22"/>
      <c r="C14" s="23"/>
      <c r="D14" s="24" t="s">
        <v>21</v>
      </c>
      <c r="E14" s="25"/>
      <c r="F14" s="26">
        <f>SUM(F5:F12)</f>
        <v>639.30000000000007</v>
      </c>
      <c r="G14" s="26">
        <f>SUM(G5:G12)</f>
        <v>60</v>
      </c>
      <c r="H14" s="26">
        <f>SUM(H5:H12)</f>
        <v>51</v>
      </c>
      <c r="I14" s="26">
        <f>SUM(I5:I12)</f>
        <v>105</v>
      </c>
      <c r="J14" s="26">
        <f>SUM(J5:J12)</f>
        <v>1110</v>
      </c>
      <c r="K14" s="27"/>
      <c r="L14" s="26">
        <f>SUM(L5:L13)</f>
        <v>124.53</v>
      </c>
    </row>
    <row r="15" spans="1:12" x14ac:dyDescent="0.25">
      <c r="A15" s="36">
        <f>A5</f>
        <v>2</v>
      </c>
      <c r="B15" s="28">
        <f>B5</f>
        <v>1</v>
      </c>
      <c r="C15" s="29" t="s">
        <v>22</v>
      </c>
      <c r="D15" s="21" t="s">
        <v>23</v>
      </c>
      <c r="E15" s="18" t="s">
        <v>50</v>
      </c>
      <c r="F15" s="19">
        <v>25</v>
      </c>
      <c r="G15" s="19">
        <v>5</v>
      </c>
      <c r="H15" s="19">
        <v>5</v>
      </c>
      <c r="I15" s="19"/>
      <c r="J15" s="19">
        <v>68</v>
      </c>
      <c r="K15" s="20"/>
      <c r="L15" s="19">
        <v>18.57</v>
      </c>
    </row>
    <row r="16" spans="1:12" x14ac:dyDescent="0.25">
      <c r="A16" s="34"/>
      <c r="B16" s="15"/>
      <c r="C16" s="16"/>
      <c r="D16" s="21" t="s">
        <v>24</v>
      </c>
      <c r="E16" s="18" t="s">
        <v>49</v>
      </c>
      <c r="F16" s="19" t="s">
        <v>52</v>
      </c>
      <c r="G16" s="19">
        <v>2</v>
      </c>
      <c r="H16" s="19">
        <v>6</v>
      </c>
      <c r="I16" s="19">
        <v>9</v>
      </c>
      <c r="J16" s="19">
        <v>95</v>
      </c>
      <c r="K16" s="20" t="s">
        <v>44</v>
      </c>
      <c r="L16" s="19">
        <v>29.54</v>
      </c>
    </row>
    <row r="17" spans="1:12" x14ac:dyDescent="0.25">
      <c r="A17" s="34"/>
      <c r="B17" s="15"/>
      <c r="C17" s="16"/>
      <c r="D17" s="21" t="s">
        <v>25</v>
      </c>
      <c r="E17" s="18" t="s">
        <v>38</v>
      </c>
      <c r="F17" s="19">
        <v>150</v>
      </c>
      <c r="G17" s="19">
        <v>5</v>
      </c>
      <c r="H17" s="19">
        <v>4</v>
      </c>
      <c r="I17" s="19">
        <v>22</v>
      </c>
      <c r="J17" s="19">
        <v>142</v>
      </c>
      <c r="K17" s="20" t="s">
        <v>26</v>
      </c>
      <c r="L17" s="19">
        <v>7.9</v>
      </c>
    </row>
    <row r="18" spans="1:12" x14ac:dyDescent="0.25">
      <c r="A18" s="34"/>
      <c r="B18" s="15"/>
      <c r="C18" s="16"/>
      <c r="D18" s="21" t="s">
        <v>27</v>
      </c>
      <c r="E18" s="18" t="s">
        <v>51</v>
      </c>
      <c r="F18" s="19">
        <v>50</v>
      </c>
      <c r="G18" s="19">
        <v>11</v>
      </c>
      <c r="H18" s="19">
        <v>9</v>
      </c>
      <c r="I18" s="19">
        <v>4</v>
      </c>
      <c r="J18" s="19">
        <v>129</v>
      </c>
      <c r="K18" s="20" t="s">
        <v>45</v>
      </c>
      <c r="L18" s="19">
        <v>55.31</v>
      </c>
    </row>
    <row r="19" spans="1:12" x14ac:dyDescent="0.25">
      <c r="A19" s="34"/>
      <c r="B19" s="15"/>
      <c r="C19" s="16"/>
      <c r="D19" s="21" t="s">
        <v>28</v>
      </c>
      <c r="E19" s="18" t="s">
        <v>53</v>
      </c>
      <c r="F19" s="19">
        <v>200</v>
      </c>
      <c r="G19" s="19">
        <v>1</v>
      </c>
      <c r="H19" s="19">
        <v>3</v>
      </c>
      <c r="I19" s="19">
        <v>33</v>
      </c>
      <c r="J19" s="19">
        <v>138</v>
      </c>
      <c r="K19" s="20" t="s">
        <v>41</v>
      </c>
      <c r="L19" s="19">
        <v>5.83</v>
      </c>
    </row>
    <row r="20" spans="1:12" x14ac:dyDescent="0.25">
      <c r="A20" s="34"/>
      <c r="B20" s="15"/>
      <c r="C20" s="16"/>
      <c r="D20" s="21" t="s">
        <v>29</v>
      </c>
      <c r="E20" s="18" t="s">
        <v>39</v>
      </c>
      <c r="F20" s="19">
        <v>24.6</v>
      </c>
      <c r="G20" s="19">
        <v>2</v>
      </c>
      <c r="H20" s="19"/>
      <c r="I20" s="19">
        <v>10</v>
      </c>
      <c r="J20" s="19">
        <v>47</v>
      </c>
      <c r="K20" s="20" t="s">
        <v>35</v>
      </c>
      <c r="L20" s="19">
        <v>1.54</v>
      </c>
    </row>
    <row r="21" spans="1:12" x14ac:dyDescent="0.25">
      <c r="A21" s="34"/>
      <c r="B21" s="15"/>
      <c r="C21" s="16"/>
      <c r="D21" s="21" t="s">
        <v>30</v>
      </c>
      <c r="E21" s="18" t="s">
        <v>32</v>
      </c>
      <c r="F21" s="19">
        <v>14.7</v>
      </c>
      <c r="G21" s="19">
        <v>1</v>
      </c>
      <c r="H21" s="19"/>
      <c r="I21" s="19">
        <v>10</v>
      </c>
      <c r="J21" s="19">
        <v>46</v>
      </c>
      <c r="K21" s="20">
        <v>283</v>
      </c>
      <c r="L21" s="19">
        <v>1.02</v>
      </c>
    </row>
    <row r="22" spans="1:12" x14ac:dyDescent="0.25">
      <c r="A22" s="34"/>
      <c r="B22" s="15"/>
      <c r="C22" s="16"/>
      <c r="D22" s="17"/>
      <c r="E22" s="18"/>
      <c r="F22" s="19"/>
      <c r="G22" s="19"/>
      <c r="H22" s="19"/>
      <c r="I22" s="19"/>
      <c r="J22" s="19"/>
      <c r="K22" s="20"/>
      <c r="L22" s="19"/>
    </row>
    <row r="23" spans="1:12" x14ac:dyDescent="0.25">
      <c r="A23" s="34"/>
      <c r="B23" s="15"/>
      <c r="C23" s="16"/>
      <c r="D23" s="17"/>
      <c r="E23" s="18"/>
      <c r="F23" s="19"/>
      <c r="G23" s="19"/>
      <c r="H23" s="19"/>
      <c r="I23" s="19"/>
      <c r="J23" s="19"/>
      <c r="K23" s="20"/>
      <c r="L23" s="19"/>
    </row>
    <row r="24" spans="1:12" x14ac:dyDescent="0.25">
      <c r="A24" s="35"/>
      <c r="B24" s="22"/>
      <c r="C24" s="23"/>
      <c r="D24" s="24" t="s">
        <v>21</v>
      </c>
      <c r="E24" s="25"/>
      <c r="F24" s="26">
        <f>SUM(F15:F23)</f>
        <v>464.3</v>
      </c>
      <c r="G24" s="26">
        <f t="shared" ref="G24:J24" si="0">SUM(G15:G23)</f>
        <v>27</v>
      </c>
      <c r="H24" s="26">
        <f t="shared" si="0"/>
        <v>27</v>
      </c>
      <c r="I24" s="26">
        <f t="shared" si="0"/>
        <v>88</v>
      </c>
      <c r="J24" s="26">
        <f t="shared" si="0"/>
        <v>665</v>
      </c>
      <c r="K24" s="27"/>
      <c r="L24" s="26">
        <f t="shared" ref="L24" si="1">SUM(L15:L23)</f>
        <v>119.71</v>
      </c>
    </row>
    <row r="25" spans="1:12" ht="15.75" thickBot="1" x14ac:dyDescent="0.3">
      <c r="A25" s="37">
        <f>A5</f>
        <v>2</v>
      </c>
      <c r="B25" s="38">
        <f>B5</f>
        <v>1</v>
      </c>
      <c r="C25" s="39" t="s">
        <v>31</v>
      </c>
      <c r="D25" s="40"/>
      <c r="E25" s="30"/>
      <c r="F25" s="31">
        <f>F14+F24</f>
        <v>1103.6000000000001</v>
      </c>
      <c r="G25" s="31">
        <f t="shared" ref="G25:L25" si="2">G14+G24</f>
        <v>87</v>
      </c>
      <c r="H25" s="31">
        <f t="shared" si="2"/>
        <v>78</v>
      </c>
      <c r="I25" s="31">
        <f t="shared" si="2"/>
        <v>193</v>
      </c>
      <c r="J25" s="31">
        <f t="shared" si="2"/>
        <v>1775</v>
      </c>
      <c r="K25" s="31"/>
      <c r="L25" s="31">
        <f t="shared" si="2"/>
        <v>244.24</v>
      </c>
    </row>
  </sheetData>
  <mergeCells count="3">
    <mergeCell ref="C2:E2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2023-12-11T19:01:33Z</dcterms:modified>
</cp:coreProperties>
</file>